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3060\OneDrive\Documenten\0Wissink's Möl\Financien\Overzicht voor ANBI\2024\Stichting WM\"/>
    </mc:Choice>
  </mc:AlternateContent>
  <xr:revisionPtr revIDLastSave="0" documentId="13_ncr:1_{40C01CAA-E5B8-47CF-9EE2-494908144147}" xr6:coauthVersionLast="47" xr6:coauthVersionMax="47" xr10:uidLastSave="{00000000-0000-0000-0000-000000000000}"/>
  <bookViews>
    <workbookView xWindow="-120" yWindow="-120" windowWidth="29040" windowHeight="15720" xr2:uid="{13C5A492-4BC8-448B-82CE-4D862C9348ED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E21" i="1" l="1"/>
  <c r="C22" i="1" s="1"/>
  <c r="C21" i="1"/>
  <c r="C23" i="1" l="1"/>
  <c r="C12" i="1"/>
  <c r="H12" i="1"/>
  <c r="C13" i="1" s="1"/>
  <c r="C14" i="1" l="1"/>
</calcChain>
</file>

<file path=xl/sharedStrings.xml><?xml version="1.0" encoding="utf-8"?>
<sst xmlns="http://schemas.openxmlformats.org/spreadsheetml/2006/main" count="32" uniqueCount="31">
  <si>
    <t>Uitgaven</t>
  </si>
  <si>
    <t>Inkomsten</t>
  </si>
  <si>
    <t>Totaal</t>
  </si>
  <si>
    <t>Subsidie</t>
  </si>
  <si>
    <t>Erfpacht</t>
  </si>
  <si>
    <t xml:space="preserve"> </t>
  </si>
  <si>
    <t>Bankrekening:</t>
  </si>
  <si>
    <r>
      <t>B</t>
    </r>
    <r>
      <rPr>
        <b/>
        <sz val="11"/>
        <color theme="1"/>
        <rFont val="Calibri"/>
        <family val="2"/>
        <scheme val="minor"/>
      </rPr>
      <t>edrijfsspaarrekening</t>
    </r>
    <r>
      <rPr>
        <sz val="11"/>
        <color theme="1"/>
        <rFont val="Calibri"/>
        <family val="2"/>
        <scheme val="minor"/>
      </rPr>
      <t xml:space="preserve"> </t>
    </r>
  </si>
  <si>
    <t xml:space="preserve">beginstand </t>
  </si>
  <si>
    <t>Diversen</t>
  </si>
  <si>
    <t>Rente</t>
  </si>
  <si>
    <t>St. WM</t>
  </si>
  <si>
    <t xml:space="preserve">Totaal </t>
  </si>
  <si>
    <t>Af</t>
  </si>
  <si>
    <t>lasten</t>
  </si>
  <si>
    <t>Af lasten</t>
  </si>
  <si>
    <t>Verzekeringen</t>
  </si>
  <si>
    <t>Water en elektra</t>
  </si>
  <si>
    <t>NL44RABO******</t>
  </si>
  <si>
    <t>NL66RABO*******</t>
  </si>
  <si>
    <t>Saldo op 01-01-2024</t>
  </si>
  <si>
    <t>Jaarlikjkse kosten</t>
  </si>
  <si>
    <t>Nieuw saldo 31-12-'24</t>
  </si>
  <si>
    <t>Donatie</t>
  </si>
  <si>
    <t>Rabo Tijdslotsparen</t>
  </si>
  <si>
    <t>Van spaarrekening</t>
  </si>
  <si>
    <t>Restauratie</t>
  </si>
  <si>
    <t>Eindstand 31-12-2024</t>
  </si>
  <si>
    <t xml:space="preserve">        Baten</t>
  </si>
  <si>
    <t xml:space="preserve">     Lasten</t>
  </si>
  <si>
    <r>
      <t>Financieel overzicht 2024 Stichting Wissink's M</t>
    </r>
    <r>
      <rPr>
        <b/>
        <sz val="11"/>
        <color theme="1"/>
        <rFont val="Calibri"/>
        <family val="2"/>
      </rPr>
      <t>öl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</si>
</sst>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1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14" fontId="0" fillId="0" borderId="0" xfId="0" applyNumberFormat="1"/>
    <xf numFmtId="16" fontId="0" fillId="0" borderId="0" xfId="0" applyNumberFormat="1"/>
  </cellXfs>
  <cellStyles count="1">
    <cellStyle name="Standa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FFC84-F168-4834-9443-E52BD88025ED}">
  <dimension ref="A1:I23"/>
  <sheetViews>
    <sheetView tabSelected="1" zoomScaleNormal="100" workbookViewId="0">
      <selection activeCell="H29" sqref="H29"/>
    </sheetView>
  </sheetViews>
  <sheetFormatPr defaultRowHeight="15" x14ac:dyDescent="0.25"/>
  <cols>
    <col min="2" max="2" width="10.42578125" bestFit="1" customWidth="1"/>
  </cols>
  <sheetData>
    <row r="1" spans="1:9" x14ac:dyDescent="0.25">
      <c r="A1" s="1" t="s">
        <v>30</v>
      </c>
    </row>
    <row r="3" spans="1:9" x14ac:dyDescent="0.25">
      <c r="A3" s="1" t="s">
        <v>6</v>
      </c>
      <c r="C3" t="s">
        <v>18</v>
      </c>
    </row>
    <row r="4" spans="1:9" x14ac:dyDescent="0.25">
      <c r="C4" s="1" t="s">
        <v>1</v>
      </c>
      <c r="H4" s="1" t="s">
        <v>0</v>
      </c>
    </row>
    <row r="6" spans="1:9" x14ac:dyDescent="0.25">
      <c r="A6" t="s">
        <v>20</v>
      </c>
      <c r="C6">
        <v>1120</v>
      </c>
      <c r="F6" t="s">
        <v>16</v>
      </c>
      <c r="H6">
        <v>2614</v>
      </c>
    </row>
    <row r="7" spans="1:9" x14ac:dyDescent="0.25">
      <c r="A7" t="s">
        <v>3</v>
      </c>
      <c r="C7">
        <v>4500</v>
      </c>
      <c r="F7" t="s">
        <v>26</v>
      </c>
      <c r="H7">
        <v>36281</v>
      </c>
    </row>
    <row r="8" spans="1:9" x14ac:dyDescent="0.25">
      <c r="A8" t="s">
        <v>25</v>
      </c>
      <c r="C8">
        <v>64000</v>
      </c>
      <c r="F8" t="s">
        <v>17</v>
      </c>
      <c r="H8">
        <v>1186</v>
      </c>
    </row>
    <row r="9" spans="1:9" x14ac:dyDescent="0.25">
      <c r="A9" t="s">
        <v>23</v>
      </c>
      <c r="C9">
        <v>5500</v>
      </c>
      <c r="F9" t="s">
        <v>4</v>
      </c>
      <c r="H9">
        <v>1099</v>
      </c>
    </row>
    <row r="10" spans="1:9" x14ac:dyDescent="0.25">
      <c r="A10" t="s">
        <v>9</v>
      </c>
      <c r="C10">
        <v>212</v>
      </c>
      <c r="F10" t="s">
        <v>24</v>
      </c>
      <c r="H10">
        <v>25000</v>
      </c>
    </row>
    <row r="11" spans="1:9" x14ac:dyDescent="0.25">
      <c r="F11" t="s">
        <v>21</v>
      </c>
      <c r="H11">
        <v>2816</v>
      </c>
    </row>
    <row r="12" spans="1:9" x14ac:dyDescent="0.25">
      <c r="B12" t="s">
        <v>2</v>
      </c>
      <c r="C12">
        <f>SUM(C6:C11)</f>
        <v>75332</v>
      </c>
      <c r="G12" s="1" t="s">
        <v>2</v>
      </c>
      <c r="H12" s="1">
        <f>SUM(H6:H11)</f>
        <v>68996</v>
      </c>
    </row>
    <row r="13" spans="1:9" x14ac:dyDescent="0.25">
      <c r="A13" t="s">
        <v>13</v>
      </c>
      <c r="B13" t="s">
        <v>14</v>
      </c>
      <c r="C13">
        <f>H12</f>
        <v>68996</v>
      </c>
      <c r="I13" t="s">
        <v>5</v>
      </c>
    </row>
    <row r="14" spans="1:9" x14ac:dyDescent="0.25">
      <c r="A14" s="1" t="s">
        <v>22</v>
      </c>
      <c r="C14" s="1">
        <f>SUM(C12-C13)</f>
        <v>6336</v>
      </c>
    </row>
    <row r="16" spans="1:9" x14ac:dyDescent="0.25">
      <c r="A16" t="s">
        <v>7</v>
      </c>
      <c r="C16" t="s">
        <v>19</v>
      </c>
    </row>
    <row r="17" spans="1:5" x14ac:dyDescent="0.25">
      <c r="C17" s="1" t="s">
        <v>28</v>
      </c>
      <c r="E17" s="1" t="s">
        <v>29</v>
      </c>
    </row>
    <row r="18" spans="1:5" x14ac:dyDescent="0.25">
      <c r="A18" t="s">
        <v>8</v>
      </c>
      <c r="B18" s="3"/>
      <c r="C18">
        <v>92133</v>
      </c>
    </row>
    <row r="19" spans="1:5" x14ac:dyDescent="0.25">
      <c r="A19" t="s">
        <v>10</v>
      </c>
      <c r="B19" s="3"/>
      <c r="C19">
        <v>956</v>
      </c>
    </row>
    <row r="20" spans="1:5" x14ac:dyDescent="0.25">
      <c r="A20" s="3" t="s">
        <v>11</v>
      </c>
      <c r="B20" s="3"/>
      <c r="E20">
        <v>64000</v>
      </c>
    </row>
    <row r="21" spans="1:5" x14ac:dyDescent="0.25">
      <c r="A21" t="s">
        <v>12</v>
      </c>
      <c r="B21" s="2"/>
      <c r="C21" s="1">
        <f>SUM(C18:C20)</f>
        <v>93089</v>
      </c>
      <c r="E21" s="1">
        <f>SUM(E20:E20)</f>
        <v>64000</v>
      </c>
    </row>
    <row r="22" spans="1:5" x14ac:dyDescent="0.25">
      <c r="A22" t="s">
        <v>15</v>
      </c>
      <c r="C22">
        <f>E21</f>
        <v>64000</v>
      </c>
    </row>
    <row r="23" spans="1:5" x14ac:dyDescent="0.25">
      <c r="A23" s="1" t="s">
        <v>27</v>
      </c>
      <c r="B23" s="1"/>
      <c r="C23" s="1">
        <f>SUM(C21-C22)</f>
        <v>29089</v>
      </c>
    </row>
  </sheetData>
  <pageMargins left="0.7" right="0.7" top="0.75" bottom="0.75" header="0.3" footer="0.3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Windows-gebruiker</dc:creator>
  <cp:lastModifiedBy>Mees Wijnen</cp:lastModifiedBy>
  <cp:lastPrinted>2025-06-16T12:52:59Z</cp:lastPrinted>
  <dcterms:created xsi:type="dcterms:W3CDTF">2022-02-25T09:33:12Z</dcterms:created>
  <dcterms:modified xsi:type="dcterms:W3CDTF">2025-12-14T14:04:44Z</dcterms:modified>
</cp:coreProperties>
</file>